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Zsuzsi dokumentumai\KT\2024\2024.01.24\6. ingatlanügyek\6.2. földek\"/>
    </mc:Choice>
  </mc:AlternateContent>
  <bookViews>
    <workbookView xWindow="0" yWindow="0" windowWidth="28800" windowHeight="12435"/>
  </bookViews>
  <sheets>
    <sheet name="osszevont_lista_tul_202301_2024" sheetId="1" r:id="rId1"/>
  </sheets>
  <calcPr calcId="152511"/>
</workbook>
</file>

<file path=xl/calcChain.xml><?xml version="1.0" encoding="utf-8"?>
<calcChain xmlns="http://schemas.openxmlformats.org/spreadsheetml/2006/main">
  <c r="G15" i="1" l="1"/>
  <c r="G14" i="1"/>
  <c r="G3" i="1"/>
  <c r="G4" i="1"/>
  <c r="G5" i="1"/>
  <c r="G6" i="1"/>
  <c r="G7" i="1"/>
  <c r="G8" i="1"/>
  <c r="G9" i="1"/>
  <c r="G10" i="1"/>
  <c r="G11" i="1"/>
  <c r="G12" i="1"/>
  <c r="G13" i="1"/>
  <c r="G2" i="1"/>
</calcChain>
</file>

<file path=xl/sharedStrings.xml><?xml version="1.0" encoding="utf-8"?>
<sst xmlns="http://schemas.openxmlformats.org/spreadsheetml/2006/main" count="47" uniqueCount="31">
  <si>
    <t>Helyrajzi szám</t>
  </si>
  <si>
    <t>Jogok és tények</t>
  </si>
  <si>
    <t>Művelési ág</t>
  </si>
  <si>
    <t>Tulajdon hányad</t>
  </si>
  <si>
    <t>szántó</t>
  </si>
  <si>
    <t>039/23</t>
  </si>
  <si>
    <t>044/38</t>
  </si>
  <si>
    <t>044/47</t>
  </si>
  <si>
    <t>044/51</t>
  </si>
  <si>
    <t>044/69</t>
  </si>
  <si>
    <t>rét</t>
  </si>
  <si>
    <t>044/74</t>
  </si>
  <si>
    <t>044/77</t>
  </si>
  <si>
    <t>0116/30</t>
  </si>
  <si>
    <t>0129/59</t>
  </si>
  <si>
    <t>0116/29</t>
  </si>
  <si>
    <t>Gigabányában 2022-ben vettük</t>
  </si>
  <si>
    <t>Nagy János-féle Villantónál</t>
  </si>
  <si>
    <t>044/13</t>
  </si>
  <si>
    <t>0129/52</t>
  </si>
  <si>
    <t>Tulajdoni hányadra eső terület (m2)</t>
  </si>
  <si>
    <t>Terület (ha.m2)</t>
  </si>
  <si>
    <t>összesen:</t>
  </si>
  <si>
    <t>80eFt/ha:</t>
  </si>
  <si>
    <t>2023.12.31-ig Tóth János bérelte</t>
  </si>
  <si>
    <t>Bednárik Lászlótól vett ingatlan</t>
  </si>
  <si>
    <t>Léhmannéktól vett</t>
  </si>
  <si>
    <t>Kölcsey u. sarok</t>
  </si>
  <si>
    <t>Gigabányában 2023-ban vettük</t>
  </si>
  <si>
    <t>Palóczaiéktól vett Árok utcánál</t>
  </si>
  <si>
    <t>Cím/Megjegyzés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</si>
</sst>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49" fontId="14" fillId="0" borderId="0" xfId="0" applyNumberFormat="1" applyFont="1" applyFill="1" applyBorder="1" applyAlignment="1">
      <alignment wrapText="1"/>
    </xf>
    <xf numFmtId="49" fontId="0" fillId="0" borderId="10" xfId="0" applyNumberFormat="1" applyFill="1" applyBorder="1" applyAlignment="1">
      <alignment wrapText="1"/>
    </xf>
    <xf numFmtId="0" fontId="0" fillId="0" borderId="10" xfId="0" applyFill="1" applyBorder="1" applyAlignment="1">
      <alignment wrapText="1"/>
    </xf>
    <xf numFmtId="2" fontId="0" fillId="0" borderId="0" xfId="0" applyNumberFormat="1"/>
    <xf numFmtId="12" fontId="0" fillId="0" borderId="10" xfId="0" applyNumberFormat="1" applyFill="1" applyBorder="1" applyAlignment="1">
      <alignment wrapText="1"/>
    </xf>
    <xf numFmtId="0" fontId="16" fillId="33" borderId="10" xfId="0" applyFont="1" applyFill="1" applyBorder="1" applyAlignment="1">
      <alignment horizontal="center" vertical="center" wrapText="1"/>
    </xf>
    <xf numFmtId="2" fontId="16" fillId="33" borderId="10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  <xf numFmtId="12" fontId="0" fillId="0" borderId="10" xfId="0" applyNumberFormat="1" applyBorder="1" applyAlignment="1">
      <alignment wrapText="1"/>
    </xf>
    <xf numFmtId="4" fontId="0" fillId="0" borderId="10" xfId="0" applyNumberFormat="1" applyBorder="1"/>
    <xf numFmtId="4" fontId="0" fillId="0" borderId="0" xfId="0" applyNumberFormat="1"/>
    <xf numFmtId="4" fontId="0" fillId="0" borderId="0" xfId="0" applyNumberFormat="1" applyFill="1" applyBorder="1"/>
    <xf numFmtId="49" fontId="18" fillId="0" borderId="10" xfId="0" applyNumberFormat="1" applyFont="1" applyBorder="1" applyAlignment="1">
      <alignment wrapText="1"/>
    </xf>
    <xf numFmtId="0" fontId="18" fillId="0" borderId="10" xfId="0" applyFont="1" applyBorder="1"/>
    <xf numFmtId="49" fontId="18" fillId="0" borderId="10" xfId="0" applyNumberFormat="1" applyFont="1" applyFill="1" applyBorder="1" applyAlignment="1">
      <alignment wrapText="1"/>
    </xf>
  </cellXfs>
  <cellStyles count="42">
    <cellStyle name="1. jelölőszín" xfId="18" builtinId="29" customBuiltin="1"/>
    <cellStyle name="2. jelölőszín" xfId="22" builtinId="33" customBuiltin="1"/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3. jelölőszín" xfId="26" builtinId="37" customBuiltin="1"/>
    <cellStyle name="4. jelölőszín" xfId="30" builtinId="41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5. jelölőszín" xfId="34" builtinId="45" customBuiltin="1"/>
    <cellStyle name="6. jelölőszín" xfId="38" builtinId="49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tabSelected="1" workbookViewId="0">
      <selection activeCell="C19" sqref="C19"/>
    </sheetView>
  </sheetViews>
  <sheetFormatPr defaultRowHeight="15" x14ac:dyDescent="0.25"/>
  <cols>
    <col min="1" max="1" width="8.85546875" customWidth="1"/>
    <col min="2" max="2" width="22.85546875" customWidth="1"/>
    <col min="3" max="3" width="10.5703125" customWidth="1"/>
    <col min="4" max="4" width="21.5703125" customWidth="1"/>
    <col min="5" max="5" width="16.140625" customWidth="1"/>
    <col min="6" max="6" width="12.7109375" style="4" customWidth="1"/>
    <col min="7" max="7" width="16.5703125" customWidth="1"/>
  </cols>
  <sheetData>
    <row r="1" spans="1:7" ht="71.25" customHeight="1" x14ac:dyDescent="0.25">
      <c r="A1" s="6" t="s">
        <v>0</v>
      </c>
      <c r="B1" s="6" t="s">
        <v>30</v>
      </c>
      <c r="C1" s="6" t="s">
        <v>21</v>
      </c>
      <c r="D1" s="6" t="s">
        <v>1</v>
      </c>
      <c r="E1" s="6" t="s">
        <v>2</v>
      </c>
      <c r="F1" s="7" t="s">
        <v>3</v>
      </c>
      <c r="G1" s="6" t="s">
        <v>20</v>
      </c>
    </row>
    <row r="2" spans="1:7" ht="30" x14ac:dyDescent="0.25">
      <c r="A2" s="8" t="s">
        <v>5</v>
      </c>
      <c r="B2" s="14" t="s">
        <v>29</v>
      </c>
      <c r="C2" s="9">
        <v>0.48580000000000001</v>
      </c>
      <c r="D2" s="14" t="s">
        <v>24</v>
      </c>
      <c r="E2" s="8" t="s">
        <v>4</v>
      </c>
      <c r="F2" s="10">
        <v>1</v>
      </c>
      <c r="G2" s="11">
        <f>C2*F2*10000</f>
        <v>4858</v>
      </c>
    </row>
    <row r="3" spans="1:7" ht="30" x14ac:dyDescent="0.25">
      <c r="A3" s="2" t="s">
        <v>18</v>
      </c>
      <c r="B3" s="16" t="s">
        <v>25</v>
      </c>
      <c r="C3" s="3">
        <v>0.1371</v>
      </c>
      <c r="D3" s="15"/>
      <c r="E3" s="2" t="s">
        <v>4</v>
      </c>
      <c r="F3" s="5">
        <v>1</v>
      </c>
      <c r="G3" s="11">
        <f t="shared" ref="G3:G13" si="0">C3*F3*10000</f>
        <v>1371</v>
      </c>
    </row>
    <row r="4" spans="1:7" ht="30" x14ac:dyDescent="0.25">
      <c r="A4" s="8" t="s">
        <v>6</v>
      </c>
      <c r="B4" s="14" t="s">
        <v>17</v>
      </c>
      <c r="C4" s="9">
        <v>0.13600000000000001</v>
      </c>
      <c r="D4" s="14"/>
      <c r="E4" s="8" t="s">
        <v>4</v>
      </c>
      <c r="F4" s="10">
        <v>1</v>
      </c>
      <c r="G4" s="11">
        <f t="shared" si="0"/>
        <v>1360</v>
      </c>
    </row>
    <row r="5" spans="1:7" ht="30" x14ac:dyDescent="0.25">
      <c r="A5" s="8" t="s">
        <v>7</v>
      </c>
      <c r="B5" s="14" t="s">
        <v>17</v>
      </c>
      <c r="C5" s="9">
        <v>0.16059999999999999</v>
      </c>
      <c r="D5" s="14"/>
      <c r="E5" s="8" t="s">
        <v>4</v>
      </c>
      <c r="F5" s="10">
        <v>0.33333333333333298</v>
      </c>
      <c r="G5" s="11">
        <f t="shared" si="0"/>
        <v>535.33333333333269</v>
      </c>
    </row>
    <row r="6" spans="1:7" ht="30" x14ac:dyDescent="0.25">
      <c r="A6" s="8" t="s">
        <v>8</v>
      </c>
      <c r="B6" s="14" t="s">
        <v>17</v>
      </c>
      <c r="C6" s="9">
        <v>0.22459999999999999</v>
      </c>
      <c r="D6" s="14"/>
      <c r="E6" s="8" t="s">
        <v>4</v>
      </c>
      <c r="F6" s="10">
        <v>0.33333333333333298</v>
      </c>
      <c r="G6" s="11">
        <f t="shared" si="0"/>
        <v>748.66666666666583</v>
      </c>
    </row>
    <row r="7" spans="1:7" ht="30" x14ac:dyDescent="0.25">
      <c r="A7" s="8" t="s">
        <v>9</v>
      </c>
      <c r="B7" s="14" t="s">
        <v>17</v>
      </c>
      <c r="C7" s="9">
        <v>0.14219999999999999</v>
      </c>
      <c r="D7" s="14"/>
      <c r="E7" s="8" t="s">
        <v>10</v>
      </c>
      <c r="F7" s="10">
        <v>1</v>
      </c>
      <c r="G7" s="11">
        <f t="shared" si="0"/>
        <v>1422</v>
      </c>
    </row>
    <row r="8" spans="1:7" ht="30" x14ac:dyDescent="0.25">
      <c r="A8" s="8" t="s">
        <v>11</v>
      </c>
      <c r="B8" s="14" t="s">
        <v>17</v>
      </c>
      <c r="C8" s="9">
        <v>0.17480000000000001</v>
      </c>
      <c r="D8" s="14"/>
      <c r="E8" s="8" t="s">
        <v>10</v>
      </c>
      <c r="F8" s="10">
        <v>0.5</v>
      </c>
      <c r="G8" s="11">
        <f t="shared" si="0"/>
        <v>874</v>
      </c>
    </row>
    <row r="9" spans="1:7" ht="30" x14ac:dyDescent="0.25">
      <c r="A9" s="8" t="s">
        <v>12</v>
      </c>
      <c r="B9" s="14" t="s">
        <v>17</v>
      </c>
      <c r="C9" s="9">
        <v>0.12859999999999999</v>
      </c>
      <c r="D9" s="14"/>
      <c r="E9" s="8" t="s">
        <v>10</v>
      </c>
      <c r="F9" s="10">
        <v>0.33333333333333298</v>
      </c>
      <c r="G9" s="11">
        <f t="shared" si="0"/>
        <v>428.66666666666617</v>
      </c>
    </row>
    <row r="10" spans="1:7" ht="30" x14ac:dyDescent="0.25">
      <c r="A10" s="8" t="s">
        <v>15</v>
      </c>
      <c r="B10" s="14" t="s">
        <v>26</v>
      </c>
      <c r="C10" s="9">
        <v>0.26290000000000002</v>
      </c>
      <c r="D10" s="14" t="s">
        <v>24</v>
      </c>
      <c r="E10" s="8" t="s">
        <v>4</v>
      </c>
      <c r="F10" s="10">
        <v>1</v>
      </c>
      <c r="G10" s="11">
        <f t="shared" si="0"/>
        <v>2629</v>
      </c>
    </row>
    <row r="11" spans="1:7" x14ac:dyDescent="0.25">
      <c r="A11" s="8" t="s">
        <v>13</v>
      </c>
      <c r="B11" s="14" t="s">
        <v>27</v>
      </c>
      <c r="C11" s="9">
        <v>0.28670000000000001</v>
      </c>
      <c r="D11" s="8"/>
      <c r="E11" s="8" t="s">
        <v>4</v>
      </c>
      <c r="F11" s="10">
        <v>1</v>
      </c>
      <c r="G11" s="11">
        <f t="shared" si="0"/>
        <v>2867</v>
      </c>
    </row>
    <row r="12" spans="1:7" ht="30" x14ac:dyDescent="0.25">
      <c r="A12" s="8" t="s">
        <v>19</v>
      </c>
      <c r="B12" s="14" t="s">
        <v>28</v>
      </c>
      <c r="C12" s="9">
        <v>0.16039999999999999</v>
      </c>
      <c r="D12" s="8"/>
      <c r="E12" s="8" t="s">
        <v>4</v>
      </c>
      <c r="F12" s="10">
        <v>0.55555555555555558</v>
      </c>
      <c r="G12" s="11">
        <f t="shared" si="0"/>
        <v>891.11111111111109</v>
      </c>
    </row>
    <row r="13" spans="1:7" ht="30" x14ac:dyDescent="0.25">
      <c r="A13" s="8" t="s">
        <v>14</v>
      </c>
      <c r="B13" s="14" t="s">
        <v>16</v>
      </c>
      <c r="C13" s="9">
        <v>0.45700000000000002</v>
      </c>
      <c r="D13" s="8"/>
      <c r="E13" s="8" t="s">
        <v>4</v>
      </c>
      <c r="F13" s="10">
        <v>0.41176470588235298</v>
      </c>
      <c r="G13" s="11">
        <f t="shared" si="0"/>
        <v>1881.7647058823532</v>
      </c>
    </row>
    <row r="14" spans="1:7" x14ac:dyDescent="0.25">
      <c r="F14" s="4" t="s">
        <v>22</v>
      </c>
      <c r="G14" s="12">
        <f>SUM(G2:G13)</f>
        <v>19866.542483660127</v>
      </c>
    </row>
    <row r="15" spans="1:7" x14ac:dyDescent="0.25">
      <c r="B15" s="1"/>
      <c r="F15" s="4" t="s">
        <v>23</v>
      </c>
      <c r="G15" s="13">
        <f>G14*80000/10000</f>
        <v>158932.33986928102</v>
      </c>
    </row>
  </sheetData>
  <pageMargins left="0.75" right="0.75" top="1" bottom="1" header="0.5" footer="0.5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osszevont_lista_tul_202301_2024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Molnár Zsuzsanna</dc:creator>
  <cp:lastModifiedBy>Dr. Molnár Zsuzsanna</cp:lastModifiedBy>
  <cp:lastPrinted>2024-01-17T11:16:28Z</cp:lastPrinted>
  <dcterms:created xsi:type="dcterms:W3CDTF">2024-01-04T12:31:26Z</dcterms:created>
  <dcterms:modified xsi:type="dcterms:W3CDTF">2024-01-17T11:16:28Z</dcterms:modified>
</cp:coreProperties>
</file>